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4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vine_liver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<sst xmlns="http://schemas.openxmlformats.org/spreadsheetml/2006/main" count="28" uniqueCount="26">
  <si>
    <t xml:space="preserve">element</t>
  </si>
  <si>
    <t xml:space="preserve">atomic weight</t>
  </si>
  <si>
    <t xml:space="preserve">mass_fraction</t>
  </si>
  <si>
    <t xml:space="preserve">stoichiometry</t>
  </si>
  <si>
    <t xml:space="preserve">S</t>
  </si>
  <si>
    <t xml:space="preserve">K</t>
  </si>
  <si>
    <t xml:space="preserve">Ca</t>
  </si>
  <si>
    <t xml:space="preserve">V</t>
  </si>
  <si>
    <t xml:space="preserve">Cr</t>
  </si>
  <si>
    <t xml:space="preserve">Mn</t>
  </si>
  <si>
    <t xml:space="preserve">Fe</t>
  </si>
  <si>
    <t xml:space="preserve">Co</t>
  </si>
  <si>
    <t xml:space="preserve">Ni</t>
  </si>
  <si>
    <t xml:space="preserve">Cu</t>
  </si>
  <si>
    <t xml:space="preserve">Zn</t>
  </si>
  <si>
    <t xml:space="preserve">As</t>
  </si>
  <si>
    <t xml:space="preserve">Se</t>
  </si>
  <si>
    <t xml:space="preserve">Rb</t>
  </si>
  <si>
    <t xml:space="preserve">Sr</t>
  </si>
  <si>
    <t xml:space="preserve">Mo</t>
  </si>
  <si>
    <t xml:space="preserve">Ag</t>
  </si>
  <si>
    <t xml:space="preserve">Cd</t>
  </si>
  <si>
    <t xml:space="preserve">Sb</t>
  </si>
  <si>
    <t xml:space="preserve">Cs</t>
  </si>
  <si>
    <t xml:space="preserve">Hg</t>
  </si>
  <si>
    <t xml:space="preserve">Pb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</si>
</sst>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color rgb="FF000000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E9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bovine_liver!$A$2:$A$25</c:f>
              <c:strCache>
                <c:ptCount val="24"/>
                <c:pt idx="0">
                  <c:v>S</c:v>
                </c:pt>
                <c:pt idx="1">
                  <c:v>K</c:v>
                </c:pt>
                <c:pt idx="2">
                  <c:v>Ca</c:v>
                </c:pt>
                <c:pt idx="3">
                  <c:v>V</c:v>
                </c:pt>
                <c:pt idx="4">
                  <c:v>Cr</c:v>
                </c:pt>
                <c:pt idx="5">
                  <c:v>Mn</c:v>
                </c:pt>
                <c:pt idx="6">
                  <c:v>Fe</c:v>
                </c:pt>
                <c:pt idx="7">
                  <c:v>Co</c:v>
                </c:pt>
                <c:pt idx="8">
                  <c:v>Co</c:v>
                </c:pt>
                <c:pt idx="9">
                  <c:v>Ni</c:v>
                </c:pt>
                <c:pt idx="10">
                  <c:v>Cu</c:v>
                </c:pt>
                <c:pt idx="11">
                  <c:v>Zn</c:v>
                </c:pt>
                <c:pt idx="12">
                  <c:v>As</c:v>
                </c:pt>
                <c:pt idx="13">
                  <c:v>Se</c:v>
                </c:pt>
                <c:pt idx="14">
                  <c:v>Se</c:v>
                </c:pt>
                <c:pt idx="15">
                  <c:v>Rb</c:v>
                </c:pt>
                <c:pt idx="16">
                  <c:v>Sr</c:v>
                </c:pt>
                <c:pt idx="17">
                  <c:v>Mo</c:v>
                </c:pt>
                <c:pt idx="18">
                  <c:v>Ag</c:v>
                </c:pt>
                <c:pt idx="19">
                  <c:v>Cd</c:v>
                </c:pt>
                <c:pt idx="20">
                  <c:v>Sb</c:v>
                </c:pt>
                <c:pt idx="21">
                  <c:v>Cs</c:v>
                </c:pt>
                <c:pt idx="22">
                  <c:v>Hg</c:v>
                </c:pt>
                <c:pt idx="23">
                  <c:v>Pb</c:v>
                </c:pt>
              </c:strCache>
            </c:strRef>
          </c:cat>
          <c:val>
            <c:numRef>
              <c:f>bovine_liver!$D$2:$D$25</c:f>
              <c:numCache>
                <c:formatCode>General</c:formatCode>
                <c:ptCount val="24"/>
                <c:pt idx="0">
                  <c:v>1.34061135371179</c:v>
                </c:pt>
                <c:pt idx="1">
                  <c:v>36.7790926971249</c:v>
                </c:pt>
                <c:pt idx="2">
                  <c:v>0.5614052597435</c:v>
                </c:pt>
                <c:pt idx="3">
                  <c:v>0.00168094775379602</c:v>
                </c:pt>
                <c:pt idx="4">
                  <c:v>0.0337140670165647</c:v>
                </c:pt>
                <c:pt idx="5">
                  <c:v>0.0622519931559212</c:v>
                </c:pt>
                <c:pt idx="6">
                  <c:v>1.05434685289641</c:v>
                </c:pt>
                <c:pt idx="7">
                  <c:v>0.00924778986306484</c:v>
                </c:pt>
                <c:pt idx="8">
                  <c:v>0</c:v>
                </c:pt>
                <c:pt idx="9">
                  <c:v>0.00349102284072826</c:v>
                </c:pt>
                <c:pt idx="10">
                  <c:v>1.22950303716992</c:v>
                </c:pt>
                <c:pt idx="11">
                  <c:v>0.723768736616702</c:v>
                </c:pt>
                <c:pt idx="12">
                  <c:v>0.000211020586853457</c:v>
                </c:pt>
                <c:pt idx="13">
                  <c:v>0.00531840802319839</c:v>
                </c:pt>
                <c:pt idx="14">
                  <c:v>12.1500297577592</c:v>
                </c:pt>
                <c:pt idx="15">
                  <c:v>0.0582909587002356</c:v>
                </c:pt>
                <c:pt idx="16">
                  <c:v>0.00148025564939512</c:v>
                </c:pt>
                <c:pt idx="17">
                  <c:v>6.89630015633142</c:v>
                </c:pt>
                <c:pt idx="18">
                  <c:v>7.63895198028706</c:v>
                </c:pt>
                <c:pt idx="19">
                  <c:v>0.292757129894853</c:v>
                </c:pt>
                <c:pt idx="20">
                  <c:v>0.0312582128777924</c:v>
                </c:pt>
                <c:pt idx="21">
                  <c:v>0.00342500282156428</c:v>
                </c:pt>
                <c:pt idx="22">
                  <c:v>0.000848496934044569</c:v>
                </c:pt>
                <c:pt idx="23">
                  <c:v>3.45173745173745E-005</c:v>
                </c:pt>
              </c:numCache>
            </c:numRef>
          </c:val>
        </c:ser>
        <c:gapWidth val="100"/>
        <c:overlap val="0"/>
        <c:axId val="92340237"/>
        <c:axId val="41858116"/>
      </c:barChart>
      <c:catAx>
        <c:axId val="9234023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41858116"/>
        <c:crosses val="autoZero"/>
        <c:auto val="1"/>
        <c:lblAlgn val="ctr"/>
        <c:lblOffset val="100"/>
        <c:noMultiLvlLbl val="0"/>
      </c:catAx>
      <c:valAx>
        <c:axId val="418581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E+00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2340237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47160</xdr:colOff>
      <xdr:row>13</xdr:row>
      <xdr:rowOff>66240</xdr:rowOff>
    </xdr:from>
    <xdr:to>
      <xdr:col>3</xdr:col>
      <xdr:colOff>1069200</xdr:colOff>
      <xdr:row>32</xdr:row>
      <xdr:rowOff>56520</xdr:rowOff>
    </xdr:to>
    <xdr:graphicFrame>
      <xdr:nvGraphicFramePr>
        <xdr:cNvPr id="0" name=""/>
        <xdr:cNvGraphicFramePr/>
      </xdr:nvGraphicFramePr>
      <xdr:xfrm>
        <a:off x="874440" y="2257560"/>
        <a:ext cx="5757840" cy="323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9.86328125" defaultRowHeight="12.7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32.71"/>
    <col collapsed="false" customWidth="true" hidden="false" outlineLevel="0" max="1016" min="3" style="2" width="32.71"/>
    <col collapsed="false" customWidth="true" hidden="false" outlineLevel="0" max="1218" min="1017" style="2" width="9.43"/>
    <col collapsed="false" customWidth="true" hidden="false" outlineLevel="0" max="16384" min="16380" style="0" width="11.23"/>
  </cols>
  <sheetData>
    <row r="1" customFormat="false" ht="12.8" hidden="false" customHeight="true" outlineLevel="0" collapsed="false">
      <c r="A1" s="1" t="s">
        <v>0</v>
      </c>
      <c r="B1" s="1" t="s">
        <v>1</v>
      </c>
      <c r="C1" s="2" t="s">
        <v>2</v>
      </c>
      <c r="D1" s="2" t="s">
        <v>3</v>
      </c>
    </row>
    <row r="2" customFormat="false" ht="15.75" hidden="false" customHeight="true" outlineLevel="0" collapsed="false">
      <c r="A2" s="1" t="s">
        <v>4</v>
      </c>
      <c r="B2" s="1" t="n">
        <v>32.06</v>
      </c>
      <c r="C2" s="2" t="n">
        <v>0.0004298</v>
      </c>
      <c r="D2" s="3" t="n">
        <f aca="false">C2/B2*100000</f>
        <v>1.34061135371179</v>
      </c>
      <c r="E2" s="0"/>
    </row>
    <row r="3" customFormat="false" ht="12.75" hidden="false" customHeight="true" outlineLevel="0" collapsed="false">
      <c r="A3" s="4" t="s">
        <v>5</v>
      </c>
      <c r="B3" s="4" t="n">
        <v>39.0983</v>
      </c>
      <c r="C3" s="2" t="n">
        <v>0.01438</v>
      </c>
      <c r="D3" s="3" t="n">
        <f aca="false">C3/B3*100000</f>
        <v>36.7790926971249</v>
      </c>
      <c r="E3" s="0"/>
    </row>
    <row r="4" customFormat="false" ht="12.75" hidden="false" customHeight="true" outlineLevel="0" collapsed="false">
      <c r="A4" s="4" t="s">
        <v>6</v>
      </c>
      <c r="B4" s="4" t="n">
        <v>40.078</v>
      </c>
      <c r="C4" s="2" t="n">
        <v>0.000225</v>
      </c>
      <c r="D4" s="3" t="n">
        <f aca="false">C4/B4*100000</f>
        <v>0.5614052597435</v>
      </c>
      <c r="E4" s="0"/>
    </row>
    <row r="5" customFormat="false" ht="12.75" hidden="false" customHeight="true" outlineLevel="0" collapsed="false">
      <c r="A5" s="4" t="s">
        <v>7</v>
      </c>
      <c r="B5" s="4" t="n">
        <v>50.9415</v>
      </c>
      <c r="C5" s="3" t="n">
        <v>8.563E-007</v>
      </c>
      <c r="D5" s="3" t="n">
        <f aca="false">C5/B5*100000</f>
        <v>0.00168094775379602</v>
      </c>
      <c r="E5" s="0"/>
    </row>
    <row r="6" customFormat="false" ht="12.75" hidden="false" customHeight="true" outlineLevel="0" collapsed="false">
      <c r="A6" s="4" t="s">
        <v>8</v>
      </c>
      <c r="B6" s="4" t="n">
        <v>51.9961</v>
      </c>
      <c r="C6" s="3" t="n">
        <v>1.753E-005</v>
      </c>
      <c r="D6" s="3" t="n">
        <f aca="false">C6/B6*100000</f>
        <v>0.0337140670165647</v>
      </c>
      <c r="E6" s="0"/>
    </row>
    <row r="7" customFormat="false" ht="12.75" hidden="false" customHeight="true" outlineLevel="0" collapsed="false">
      <c r="A7" s="4" t="s">
        <v>9</v>
      </c>
      <c r="B7" s="4" t="n">
        <v>54.938</v>
      </c>
      <c r="C7" s="3" t="n">
        <v>3.42E-005</v>
      </c>
      <c r="D7" s="3" t="n">
        <f aca="false">C7/B7*100000</f>
        <v>0.0622519931559212</v>
      </c>
      <c r="E7" s="0"/>
    </row>
    <row r="8" customFormat="false" ht="12.75" hidden="false" customHeight="true" outlineLevel="0" collapsed="false">
      <c r="A8" s="4" t="s">
        <v>10</v>
      </c>
      <c r="B8" s="4" t="n">
        <v>55.845</v>
      </c>
      <c r="C8" s="2" t="n">
        <v>0.0005888</v>
      </c>
      <c r="D8" s="3" t="n">
        <f aca="false">C8/B8*100000</f>
        <v>1.05434685289641</v>
      </c>
      <c r="E8" s="0"/>
    </row>
    <row r="9" customFormat="false" ht="12.75" hidden="false" customHeight="true" outlineLevel="0" collapsed="false">
      <c r="A9" s="4" t="s">
        <v>11</v>
      </c>
      <c r="B9" s="4" t="n">
        <v>58.933</v>
      </c>
      <c r="C9" s="3" t="n">
        <v>5.45E-006</v>
      </c>
      <c r="D9" s="3" t="n">
        <f aca="false">C9/B9*100000</f>
        <v>0.00924778986306484</v>
      </c>
      <c r="E9" s="0"/>
    </row>
    <row r="10" customFormat="false" ht="12.75" hidden="false" customHeight="true" outlineLevel="0" collapsed="false">
      <c r="A10" s="4" t="s">
        <v>11</v>
      </c>
      <c r="B10" s="4" t="n">
        <v>58.933</v>
      </c>
      <c r="C10" s="2" t="n">
        <v>0</v>
      </c>
      <c r="D10" s="3" t="n">
        <f aca="false">C10/B10*100000</f>
        <v>0</v>
      </c>
      <c r="E10" s="0"/>
    </row>
    <row r="11" customFormat="false" ht="16.5" hidden="false" customHeight="true" outlineLevel="0" collapsed="false">
      <c r="A11" s="4" t="s">
        <v>12</v>
      </c>
      <c r="B11" s="4" t="n">
        <v>58.6934</v>
      </c>
      <c r="C11" s="3" t="n">
        <v>2.049E-006</v>
      </c>
      <c r="D11" s="3" t="n">
        <f aca="false">C11/B11*100000</f>
        <v>0.00349102284072826</v>
      </c>
      <c r="E11" s="0"/>
    </row>
    <row r="12" customFormat="false" ht="12.75" hidden="false" customHeight="true" outlineLevel="0" collapsed="false">
      <c r="A12" s="5" t="s">
        <v>13</v>
      </c>
      <c r="B12" s="5" t="n">
        <v>63.546</v>
      </c>
      <c r="C12" s="2" t="n">
        <v>0.0007813</v>
      </c>
      <c r="D12" s="3" t="n">
        <f aca="false">C12/B12*100000</f>
        <v>1.22950303716992</v>
      </c>
      <c r="E12" s="0"/>
    </row>
    <row r="13" customFormat="false" ht="12.75" hidden="false" customHeight="true" outlineLevel="0" collapsed="false">
      <c r="A13" s="5" t="s">
        <v>14</v>
      </c>
      <c r="B13" s="5" t="n">
        <v>65.38</v>
      </c>
      <c r="C13" s="2" t="n">
        <v>0.0004732</v>
      </c>
      <c r="D13" s="3" t="n">
        <f aca="false">C13/B13*100000</f>
        <v>0.723768736616702</v>
      </c>
      <c r="E13" s="0"/>
    </row>
    <row r="14" customFormat="false" ht="12.75" hidden="false" customHeight="true" outlineLevel="0" collapsed="false">
      <c r="A14" s="5" t="s">
        <v>15</v>
      </c>
      <c r="B14" s="5" t="n">
        <v>74.9216</v>
      </c>
      <c r="C14" s="3" t="n">
        <v>1.581E-007</v>
      </c>
      <c r="D14" s="3" t="n">
        <f aca="false">C14/B14*100000</f>
        <v>0.000211020586853457</v>
      </c>
      <c r="E14" s="0"/>
    </row>
    <row r="15" customFormat="false" ht="12.75" hidden="false" customHeight="true" outlineLevel="0" collapsed="false">
      <c r="A15" s="5" t="s">
        <v>16</v>
      </c>
      <c r="B15" s="5" t="n">
        <v>78.971</v>
      </c>
      <c r="C15" s="3" t="n">
        <v>4.2E-006</v>
      </c>
      <c r="D15" s="3" t="n">
        <f aca="false">C15/B15*100000</f>
        <v>0.00531840802319839</v>
      </c>
      <c r="E15" s="0"/>
    </row>
    <row r="16" customFormat="false" ht="12.75" hidden="false" customHeight="true" outlineLevel="0" collapsed="false">
      <c r="A16" s="5" t="s">
        <v>16</v>
      </c>
      <c r="B16" s="5" t="n">
        <v>78.971</v>
      </c>
      <c r="C16" s="2" t="n">
        <v>0.009595</v>
      </c>
      <c r="D16" s="3" t="n">
        <f aca="false">C16/B16*100000</f>
        <v>12.1500297577592</v>
      </c>
      <c r="E16" s="0"/>
    </row>
    <row r="17" customFormat="false" ht="12.75" hidden="false" customHeight="true" outlineLevel="0" collapsed="false">
      <c r="A17" s="5" t="s">
        <v>17</v>
      </c>
      <c r="B17" s="5" t="n">
        <v>85.4678</v>
      </c>
      <c r="C17" s="3" t="n">
        <v>4.982E-005</v>
      </c>
      <c r="D17" s="3" t="n">
        <f aca="false">C17/B17*100000</f>
        <v>0.0582909587002356</v>
      </c>
      <c r="E17" s="0"/>
    </row>
    <row r="18" customFormat="false" ht="12.75" hidden="false" customHeight="true" outlineLevel="0" collapsed="false">
      <c r="A18" s="5" t="s">
        <v>18</v>
      </c>
      <c r="B18" s="5" t="n">
        <v>87.62</v>
      </c>
      <c r="C18" s="3" t="n">
        <v>1.297E-006</v>
      </c>
      <c r="D18" s="3" t="n">
        <f aca="false">C18/B18*100000</f>
        <v>0.00148025564939512</v>
      </c>
      <c r="E18" s="0"/>
    </row>
    <row r="19" customFormat="false" ht="12.75" hidden="false" customHeight="true" outlineLevel="0" collapsed="false">
      <c r="A19" s="5" t="s">
        <v>19</v>
      </c>
      <c r="B19" s="5" t="n">
        <v>95.95</v>
      </c>
      <c r="C19" s="2" t="n">
        <v>0.006617</v>
      </c>
      <c r="D19" s="3" t="n">
        <f aca="false">C19/B19*100000</f>
        <v>6.89630015633142</v>
      </c>
      <c r="E19" s="0"/>
    </row>
    <row r="20" customFormat="false" ht="12.75" hidden="false" customHeight="true" outlineLevel="0" collapsed="false">
      <c r="A20" s="5" t="s">
        <v>20</v>
      </c>
      <c r="B20" s="5" t="n">
        <v>107.8682</v>
      </c>
      <c r="C20" s="2" t="n">
        <v>0.00824</v>
      </c>
      <c r="D20" s="3" t="n">
        <f aca="false">C20/B20*100000</f>
        <v>7.63895198028706</v>
      </c>
      <c r="E20" s="0"/>
    </row>
    <row r="21" customFormat="false" ht="12.75" hidden="false" customHeight="true" outlineLevel="0" collapsed="false">
      <c r="A21" s="5" t="s">
        <v>21</v>
      </c>
      <c r="B21" s="5" t="n">
        <v>112.414</v>
      </c>
      <c r="C21" s="2" t="n">
        <v>0.0003291</v>
      </c>
      <c r="D21" s="3" t="n">
        <f aca="false">C21/B21*100000</f>
        <v>0.292757129894853</v>
      </c>
      <c r="E21" s="0"/>
    </row>
    <row r="22" customFormat="false" ht="12.75" hidden="false" customHeight="true" outlineLevel="0" collapsed="false">
      <c r="A22" s="4" t="s">
        <v>22</v>
      </c>
      <c r="B22" s="4" t="n">
        <v>121.76</v>
      </c>
      <c r="C22" s="3" t="n">
        <v>3.806E-005</v>
      </c>
      <c r="D22" s="3" t="n">
        <f aca="false">C22/B22*100000</f>
        <v>0.0312582128777924</v>
      </c>
      <c r="E22" s="0"/>
    </row>
    <row r="23" customFormat="false" ht="12.75" hidden="false" customHeight="true" outlineLevel="0" collapsed="false">
      <c r="A23" s="4" t="s">
        <v>23</v>
      </c>
      <c r="B23" s="4" t="n">
        <v>132.905</v>
      </c>
      <c r="C23" s="3" t="n">
        <v>4.552E-006</v>
      </c>
      <c r="D23" s="3" t="n">
        <f aca="false">C23/B23*100000</f>
        <v>0.00342500282156428</v>
      </c>
      <c r="E23" s="0"/>
    </row>
    <row r="24" customFormat="false" ht="12.75" hidden="false" customHeight="true" outlineLevel="0" collapsed="false">
      <c r="A24" s="4" t="s">
        <v>24</v>
      </c>
      <c r="B24" s="4" t="n">
        <v>200.59</v>
      </c>
      <c r="C24" s="3" t="n">
        <v>1.702E-006</v>
      </c>
      <c r="D24" s="3" t="n">
        <f aca="false">C24/B24*100000</f>
        <v>0.000848496934044569</v>
      </c>
      <c r="E24" s="0"/>
    </row>
    <row r="25" customFormat="false" ht="12.75" hidden="false" customHeight="true" outlineLevel="0" collapsed="false">
      <c r="A25" s="4" t="s">
        <v>25</v>
      </c>
      <c r="B25" s="4" t="n">
        <v>207.2</v>
      </c>
      <c r="C25" s="3" t="n">
        <v>7.152E-008</v>
      </c>
      <c r="D25" s="3" t="n">
        <f aca="false">C25/B25*100000</f>
        <v>3.45173745173745E-005</v>
      </c>
      <c r="E25" s="0"/>
    </row>
    <row r="26" customFormat="false" ht="12.75" hidden="false" customHeight="true" outlineLevel="0" collapsed="false">
      <c r="A26" s="4"/>
      <c r="B26" s="4"/>
    </row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00694444444445" right="0.700694444444445" top="1.05208333333333" bottom="43.9777777777778" header="0.511811023622047" footer="0.511811023622047"/>
  <pageSetup paperSize="9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2026-01-15T12:35:01Z</dcterms:created>
  <dc:creator>LA-PORTA Francesco</dc:creator>
  <dc:description/>
  <dc:language>en-US</dc:language>
  <cp:lastModifiedBy/>
  <dcterms:modified xsi:type="dcterms:W3CDTF">2026-03-05T11:19:50Z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