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autoCompressPictures="0"/>
  <bookViews>
    <workbookView xWindow="0" yWindow="0" windowWidth="25600" windowHeight="16060"/>
  </bookViews>
  <sheets>
    <sheet name="financ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1" i="1"/>
  <c r="C20" i="1"/>
  <c r="C19" i="1"/>
  <c r="C29" i="1"/>
  <c r="E29" i="1"/>
  <c r="F29" i="1"/>
  <c r="G29" i="1"/>
  <c r="H29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I29" i="1"/>
  <c r="J29" i="1"/>
  <c r="J28" i="1"/>
  <c r="J27" i="1"/>
  <c r="J26" i="1"/>
  <c r="J25" i="1"/>
  <c r="J24" i="1"/>
  <c r="J23" i="1"/>
  <c r="J22" i="1"/>
  <c r="J21" i="1"/>
  <c r="J20" i="1"/>
  <c r="D29" i="1"/>
  <c r="B29" i="1"/>
  <c r="J19" i="1"/>
</calcChain>
</file>

<file path=xl/sharedStrings.xml><?xml version="1.0" encoding="utf-8"?>
<sst xmlns="http://schemas.openxmlformats.org/spreadsheetml/2006/main" count="41" uniqueCount="30">
  <si>
    <t>Staff effort charged to project (man months)</t>
  </si>
  <si>
    <t xml:space="preserve">Staff cost </t>
  </si>
  <si>
    <t xml:space="preserve">Sub-contract  </t>
  </si>
  <si>
    <t xml:space="preserve">Consumables </t>
  </si>
  <si>
    <t xml:space="preserve">Travel </t>
  </si>
  <si>
    <t>EU contribution</t>
  </si>
  <si>
    <t>(1)</t>
  </si>
  <si>
    <t>(2)</t>
  </si>
  <si>
    <t>This is the equipment cost after depreciation, based on the depreciation length and the length of the project.  It is not neccesarily the total cost of the equipment.</t>
  </si>
  <si>
    <t>Acronym (1)</t>
  </si>
  <si>
    <t>Equipment charged to project (2)</t>
  </si>
  <si>
    <t>(3)</t>
  </si>
  <si>
    <t xml:space="preserve">The coordinator of the JRA in the first row.  </t>
  </si>
  <si>
    <t>Fill in your facility staff cost per month:</t>
  </si>
  <si>
    <t>Total Direct cost</t>
  </si>
  <si>
    <t>Overhead (3)</t>
  </si>
  <si>
    <t>Overheads under H2020 are 25% regardless the cost model your institution had under FP7.</t>
  </si>
  <si>
    <t>DTU</t>
  </si>
  <si>
    <t>ESS</t>
  </si>
  <si>
    <t>ILL</t>
  </si>
  <si>
    <t>PSI</t>
  </si>
  <si>
    <t>UoC</t>
  </si>
  <si>
    <t>STFC</t>
  </si>
  <si>
    <t>TUD</t>
  </si>
  <si>
    <t>NPI</t>
  </si>
  <si>
    <t>TUM</t>
  </si>
  <si>
    <t>ESS-B</t>
  </si>
  <si>
    <r>
      <t xml:space="preserve">Those in </t>
    </r>
    <r>
      <rPr>
        <b/>
        <sz val="10"/>
        <rFont val="Arial"/>
        <family val="2"/>
      </rPr>
      <t>bold</t>
    </r>
    <r>
      <rPr>
        <sz val="10"/>
        <rFont val="Arial"/>
      </rPr>
      <t xml:space="preserve"> are confirmed - missing data for the rest</t>
    </r>
  </si>
  <si>
    <t>Out of the 60000 € consumables, 10000 is reserved for workshop-support for task 1</t>
  </si>
  <si>
    <t>Observer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</si>
</sst>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0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1" xfId="0" applyFont="1" applyBorder="1"/>
    <xf numFmtId="0" fontId="0" fillId="0" borderId="1" xfId="0" applyBorder="1"/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0" xfId="0" quotePrefix="1" applyAlignment="1">
      <alignment horizontal="right"/>
    </xf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0" fillId="2" borderId="0" xfId="0" applyFill="1"/>
    <xf numFmtId="0" fontId="0" fillId="0" borderId="2" xfId="0" applyFill="1" applyBorder="1"/>
    <xf numFmtId="2" fontId="6" fillId="0" borderId="1" xfId="0" applyNumberFormat="1" applyFont="1" applyBorder="1"/>
    <xf numFmtId="0" fontId="6" fillId="0" borderId="0" xfId="0" applyFont="1"/>
  </cellXfs>
  <cellStyles count="57">
    <cellStyle name="Besøgt link" xfId="2" builtinId="9" hidden="1"/>
    <cellStyle name="Besøgt link" xfId="4" builtinId="9" hidden="1"/>
    <cellStyle name="Besøgt link" xfId="6" builtinId="9" hidden="1"/>
    <cellStyle name="Besøgt link" xfId="8" builtinId="9" hidden="1"/>
    <cellStyle name="Besøgt link" xfId="10" builtinId="9" hidden="1"/>
    <cellStyle name="Besøgt link" xfId="12" builtinId="9" hidden="1"/>
    <cellStyle name="Besøgt link" xfId="14" builtinId="9" hidden="1"/>
    <cellStyle name="Besøgt link" xfId="16" builtinId="9" hidden="1"/>
    <cellStyle name="Besøgt link" xfId="18" builtinId="9" hidden="1"/>
    <cellStyle name="Besøgt link" xfId="20" builtinId="9" hidden="1"/>
    <cellStyle name="Besøgt link" xfId="22" builtinId="9" hidden="1"/>
    <cellStyle name="Besøgt link" xfId="24" builtinId="9" hidden="1"/>
    <cellStyle name="Besøgt link" xfId="26" builtinId="9" hidden="1"/>
    <cellStyle name="Besøgt link" xfId="28" builtinId="9" hidden="1"/>
    <cellStyle name="Besøgt link" xfId="30" builtinId="9" hidden="1"/>
    <cellStyle name="Besøgt link" xfId="32" builtinId="9" hidden="1"/>
    <cellStyle name="Besøgt link" xfId="34" builtinId="9" hidden="1"/>
    <cellStyle name="Besøgt link" xfId="36" builtinId="9" hidden="1"/>
    <cellStyle name="Besøgt link" xfId="38" builtinId="9" hidden="1"/>
    <cellStyle name="Besøgt link" xfId="40" builtinId="9" hidden="1"/>
    <cellStyle name="Besøgt link" xfId="42" builtinId="9" hidden="1"/>
    <cellStyle name="Besøgt link" xfId="44" builtinId="9" hidden="1"/>
    <cellStyle name="Besøgt link" xfId="46" builtinId="9" hidden="1"/>
    <cellStyle name="Besøgt link" xfId="48" builtinId="9" hidden="1"/>
    <cellStyle name="Besøgt link" xfId="50" builtinId="9" hidden="1"/>
    <cellStyle name="Besøgt link" xfId="52" builtinId="9" hidden="1"/>
    <cellStyle name="Besøgt link" xfId="54" builtinId="9" hidden="1"/>
    <cellStyle name="Besøgt 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K35"/>
  <sheetViews>
    <sheetView tabSelected="1" workbookViewId="0">
      <selection activeCell="C10" sqref="C10"/>
    </sheetView>
  </sheetViews>
  <sheetFormatPr baseColWidth="10" defaultColWidth="8.83203125" defaultRowHeight="12" x14ac:dyDescent="0"/>
  <cols>
    <col min="1" max="1" width="12.1640625" customWidth="1"/>
    <col min="2" max="2" width="21.33203125" customWidth="1"/>
    <col min="3" max="3" width="13.5" customWidth="1"/>
    <col min="4" max="11" width="13.6640625" customWidth="1"/>
  </cols>
  <sheetData>
    <row r="2" spans="1:11">
      <c r="A2" s="10" t="s">
        <v>13</v>
      </c>
      <c r="B2" s="10"/>
      <c r="C2" s="2"/>
      <c r="D2" t="s">
        <v>27</v>
      </c>
      <c r="F2" s="7"/>
      <c r="J2" s="8"/>
      <c r="K2" s="8"/>
    </row>
    <row r="3" spans="1:11" ht="13" customHeight="1">
      <c r="A3" s="10" t="s">
        <v>17</v>
      </c>
      <c r="B3" s="10"/>
      <c r="C3" s="1">
        <v>6250</v>
      </c>
      <c r="F3" s="7"/>
      <c r="J3" s="8"/>
      <c r="K3" s="8"/>
    </row>
    <row r="4" spans="1:11" ht="13" customHeight="1">
      <c r="A4" s="10" t="s">
        <v>18</v>
      </c>
      <c r="B4" s="10"/>
      <c r="C4" s="2">
        <v>6250</v>
      </c>
      <c r="F4" s="7"/>
      <c r="J4" s="8"/>
      <c r="K4" s="8"/>
    </row>
    <row r="5" spans="1:11" ht="13" customHeight="1">
      <c r="A5" s="10" t="s">
        <v>19</v>
      </c>
      <c r="B5" s="10"/>
      <c r="C5" s="1">
        <v>7750</v>
      </c>
      <c r="D5" t="s">
        <v>29</v>
      </c>
      <c r="F5" s="7"/>
      <c r="J5" s="8"/>
      <c r="K5" s="8"/>
    </row>
    <row r="6" spans="1:11" ht="13" customHeight="1">
      <c r="A6" s="10" t="s">
        <v>20</v>
      </c>
      <c r="B6" s="10"/>
      <c r="C6" s="1">
        <v>10249</v>
      </c>
      <c r="F6" s="7"/>
      <c r="J6" s="8"/>
      <c r="K6" s="8"/>
    </row>
    <row r="7" spans="1:11" ht="13" customHeight="1">
      <c r="A7" s="10" t="s">
        <v>21</v>
      </c>
      <c r="B7" s="10"/>
      <c r="C7" s="2">
        <v>6250</v>
      </c>
      <c r="D7" t="s">
        <v>29</v>
      </c>
      <c r="F7" s="7"/>
      <c r="J7" s="8"/>
      <c r="K7" s="8"/>
    </row>
    <row r="8" spans="1:11" ht="13" customHeight="1">
      <c r="A8" s="10" t="s">
        <v>22</v>
      </c>
      <c r="B8" s="10"/>
      <c r="C8" s="1">
        <v>7479</v>
      </c>
      <c r="F8" s="7"/>
      <c r="J8" s="8"/>
      <c r="K8" s="8"/>
    </row>
    <row r="9" spans="1:11" ht="13" customHeight="1">
      <c r="A9" s="10" t="s">
        <v>23</v>
      </c>
      <c r="B9" s="10"/>
      <c r="C9" s="1">
        <v>6250</v>
      </c>
      <c r="F9" s="7"/>
      <c r="J9" s="8"/>
      <c r="K9" s="8"/>
    </row>
    <row r="10" spans="1:11" ht="13" customHeight="1">
      <c r="A10" s="10" t="s">
        <v>24</v>
      </c>
      <c r="B10" s="10"/>
      <c r="C10" s="1">
        <v>3000</v>
      </c>
      <c r="F10" s="7"/>
      <c r="J10" s="8"/>
      <c r="K10" s="8"/>
    </row>
    <row r="11" spans="1:11" ht="13" customHeight="1">
      <c r="A11" s="10" t="s">
        <v>25</v>
      </c>
      <c r="B11" s="10"/>
      <c r="C11" s="2">
        <v>6250</v>
      </c>
      <c r="F11" s="7"/>
      <c r="J11" s="8"/>
      <c r="K11" s="8"/>
    </row>
    <row r="12" spans="1:11" ht="13" customHeight="1">
      <c r="A12" s="10" t="s">
        <v>26</v>
      </c>
      <c r="B12" s="10"/>
      <c r="C12" s="1">
        <v>6250</v>
      </c>
      <c r="F12" s="7"/>
      <c r="J12" s="8"/>
      <c r="K12" s="8"/>
    </row>
    <row r="13" spans="1:11" ht="13" customHeight="1">
      <c r="A13" s="10"/>
      <c r="B13" s="10"/>
      <c r="C13" s="2"/>
      <c r="F13" s="7"/>
      <c r="J13" s="8"/>
      <c r="K13" s="8"/>
    </row>
    <row r="14" spans="1:11">
      <c r="A14" s="10"/>
      <c r="B14" s="10"/>
      <c r="C14" s="2"/>
      <c r="F14" s="7"/>
      <c r="J14" s="8"/>
      <c r="K14" s="8"/>
    </row>
    <row r="15" spans="1:11">
      <c r="A15" s="10"/>
      <c r="B15" s="10"/>
      <c r="C15" s="2"/>
      <c r="F15" s="7"/>
      <c r="J15" s="8"/>
      <c r="K15" s="8"/>
    </row>
    <row r="16" spans="1:11">
      <c r="A16" s="10"/>
      <c r="B16" s="10"/>
      <c r="C16" s="2"/>
      <c r="F16" s="7"/>
      <c r="J16" s="8"/>
      <c r="K16" s="8"/>
    </row>
    <row r="18" spans="1:10" ht="36">
      <c r="A18" s="3" t="s">
        <v>9</v>
      </c>
      <c r="B18" s="4" t="s">
        <v>0</v>
      </c>
      <c r="C18" s="3" t="s">
        <v>1</v>
      </c>
      <c r="D18" s="3" t="s">
        <v>2</v>
      </c>
      <c r="E18" s="3" t="s">
        <v>3</v>
      </c>
      <c r="F18" s="3" t="s">
        <v>4</v>
      </c>
      <c r="G18" s="3" t="s">
        <v>10</v>
      </c>
      <c r="H18" s="3" t="s">
        <v>14</v>
      </c>
      <c r="I18" s="3" t="s">
        <v>15</v>
      </c>
      <c r="J18" s="3" t="s">
        <v>5</v>
      </c>
    </row>
    <row r="19" spans="1:10">
      <c r="A19" s="3" t="s">
        <v>17</v>
      </c>
      <c r="B19" s="2">
        <v>21</v>
      </c>
      <c r="C19" s="2">
        <f>B19*C3</f>
        <v>131250</v>
      </c>
      <c r="D19" s="5">
        <v>0</v>
      </c>
      <c r="E19" s="12">
        <v>60000</v>
      </c>
      <c r="F19" s="5">
        <v>0</v>
      </c>
      <c r="G19" s="5">
        <v>0</v>
      </c>
      <c r="H19" s="5">
        <f t="shared" ref="H19:H29" si="0">C19+E19+F19+G19</f>
        <v>191250</v>
      </c>
      <c r="I19" s="5">
        <f t="shared" ref="I19:I28" si="1">H19*0.25</f>
        <v>47812.5</v>
      </c>
      <c r="J19" s="5">
        <f>SUM(H19:I19)</f>
        <v>239062.5</v>
      </c>
    </row>
    <row r="20" spans="1:10">
      <c r="A20" s="3" t="s">
        <v>18</v>
      </c>
      <c r="B20" s="2">
        <v>11</v>
      </c>
      <c r="C20" s="2">
        <f t="shared" ref="C20:C28" si="2">B20*C4</f>
        <v>68750</v>
      </c>
      <c r="D20" s="5"/>
      <c r="E20" s="5"/>
      <c r="F20" s="5"/>
      <c r="G20" s="5"/>
      <c r="H20" s="5">
        <f t="shared" si="0"/>
        <v>68750</v>
      </c>
      <c r="I20" s="5">
        <f t="shared" si="1"/>
        <v>17187.5</v>
      </c>
      <c r="J20" s="5">
        <f t="shared" ref="J20:J29" si="3">SUM(H20:I20)</f>
        <v>85937.5</v>
      </c>
    </row>
    <row r="21" spans="1:10">
      <c r="A21" s="3" t="s">
        <v>19</v>
      </c>
      <c r="B21" s="2">
        <v>0</v>
      </c>
      <c r="C21" s="2">
        <f t="shared" si="2"/>
        <v>0</v>
      </c>
      <c r="D21" s="5"/>
      <c r="E21" s="5"/>
      <c r="F21" s="5"/>
      <c r="G21" s="5"/>
      <c r="H21" s="5">
        <f t="shared" si="0"/>
        <v>0</v>
      </c>
      <c r="I21" s="5">
        <f t="shared" si="1"/>
        <v>0</v>
      </c>
      <c r="J21" s="5">
        <f t="shared" si="3"/>
        <v>0</v>
      </c>
    </row>
    <row r="22" spans="1:10">
      <c r="A22" s="3" t="s">
        <v>20</v>
      </c>
      <c r="B22" s="2">
        <v>15</v>
      </c>
      <c r="C22" s="2">
        <f t="shared" si="2"/>
        <v>153735</v>
      </c>
      <c r="D22" s="5"/>
      <c r="E22" s="5"/>
      <c r="F22" s="5"/>
      <c r="G22" s="5"/>
      <c r="H22" s="5">
        <f t="shared" si="0"/>
        <v>153735</v>
      </c>
      <c r="I22" s="5">
        <f t="shared" si="1"/>
        <v>38433.75</v>
      </c>
      <c r="J22" s="5">
        <f t="shared" si="3"/>
        <v>192168.75</v>
      </c>
    </row>
    <row r="23" spans="1:10">
      <c r="A23" s="3" t="s">
        <v>21</v>
      </c>
      <c r="B23" s="2">
        <v>0</v>
      </c>
      <c r="C23" s="2">
        <f t="shared" si="2"/>
        <v>0</v>
      </c>
      <c r="D23" s="5"/>
      <c r="E23" s="5"/>
      <c r="F23" s="5"/>
      <c r="G23" s="5"/>
      <c r="H23" s="5">
        <f t="shared" si="0"/>
        <v>0</v>
      </c>
      <c r="I23" s="5">
        <f t="shared" si="1"/>
        <v>0</v>
      </c>
      <c r="J23" s="5">
        <f t="shared" si="3"/>
        <v>0</v>
      </c>
    </row>
    <row r="24" spans="1:10">
      <c r="A24" s="3" t="s">
        <v>22</v>
      </c>
      <c r="B24" s="2">
        <v>5</v>
      </c>
      <c r="C24" s="2">
        <f t="shared" si="2"/>
        <v>37395</v>
      </c>
      <c r="D24" s="5"/>
      <c r="E24" s="5"/>
      <c r="F24" s="5"/>
      <c r="G24" s="5"/>
      <c r="H24" s="5">
        <f t="shared" si="0"/>
        <v>37395</v>
      </c>
      <c r="I24" s="5">
        <f t="shared" si="1"/>
        <v>9348.75</v>
      </c>
      <c r="J24" s="5">
        <f t="shared" si="3"/>
        <v>46743.75</v>
      </c>
    </row>
    <row r="25" spans="1:10">
      <c r="A25" s="3" t="s">
        <v>23</v>
      </c>
      <c r="B25" s="2">
        <v>12</v>
      </c>
      <c r="C25" s="2">
        <f t="shared" si="2"/>
        <v>75000</v>
      </c>
      <c r="D25" s="5"/>
      <c r="E25" s="5"/>
      <c r="F25" s="5"/>
      <c r="G25" s="5"/>
      <c r="H25" s="5">
        <f t="shared" si="0"/>
        <v>75000</v>
      </c>
      <c r="I25" s="5">
        <f t="shared" si="1"/>
        <v>18750</v>
      </c>
      <c r="J25" s="5">
        <f t="shared" si="3"/>
        <v>93750</v>
      </c>
    </row>
    <row r="26" spans="1:10">
      <c r="A26" s="3" t="s">
        <v>24</v>
      </c>
      <c r="B26" s="2">
        <v>6</v>
      </c>
      <c r="C26" s="2">
        <f t="shared" si="2"/>
        <v>18000</v>
      </c>
      <c r="D26" s="5"/>
      <c r="E26" s="5"/>
      <c r="F26" s="5"/>
      <c r="G26" s="5"/>
      <c r="H26" s="5">
        <f t="shared" si="0"/>
        <v>18000</v>
      </c>
      <c r="I26" s="5">
        <f t="shared" si="1"/>
        <v>4500</v>
      </c>
      <c r="J26" s="5">
        <f t="shared" si="3"/>
        <v>22500</v>
      </c>
    </row>
    <row r="27" spans="1:10">
      <c r="A27" s="3" t="s">
        <v>25</v>
      </c>
      <c r="B27" s="2">
        <v>3</v>
      </c>
      <c r="C27" s="2">
        <f t="shared" si="2"/>
        <v>18750</v>
      </c>
      <c r="D27" s="5"/>
      <c r="E27" s="5"/>
      <c r="F27" s="5"/>
      <c r="G27" s="5"/>
      <c r="H27" s="5">
        <f t="shared" si="0"/>
        <v>18750</v>
      </c>
      <c r="I27" s="5">
        <f t="shared" si="1"/>
        <v>4687.5</v>
      </c>
      <c r="J27" s="5">
        <f t="shared" si="3"/>
        <v>23437.5</v>
      </c>
    </row>
    <row r="28" spans="1:10">
      <c r="A28" s="3" t="s">
        <v>26</v>
      </c>
      <c r="B28" s="2">
        <v>12</v>
      </c>
      <c r="C28" s="2">
        <f t="shared" si="2"/>
        <v>75000</v>
      </c>
      <c r="D28" s="5"/>
      <c r="E28" s="5"/>
      <c r="F28" s="5"/>
      <c r="G28" s="5"/>
      <c r="H28" s="5">
        <f t="shared" si="0"/>
        <v>75000</v>
      </c>
      <c r="I28" s="5">
        <f t="shared" si="1"/>
        <v>18750</v>
      </c>
      <c r="J28" s="5">
        <f t="shared" si="3"/>
        <v>93750</v>
      </c>
    </row>
    <row r="29" spans="1:10">
      <c r="A29" s="3"/>
      <c r="B29" s="1">
        <f t="shared" ref="B29:I29" si="4">SUM(B19:B28)</f>
        <v>85</v>
      </c>
      <c r="C29" s="1">
        <f t="shared" si="4"/>
        <v>577880</v>
      </c>
      <c r="D29" s="1">
        <f t="shared" si="4"/>
        <v>0</v>
      </c>
      <c r="E29" s="1">
        <f t="shared" si="4"/>
        <v>60000</v>
      </c>
      <c r="F29" s="1">
        <f t="shared" si="4"/>
        <v>0</v>
      </c>
      <c r="G29" s="1">
        <f t="shared" si="4"/>
        <v>0</v>
      </c>
      <c r="H29" s="5">
        <f t="shared" si="0"/>
        <v>637880</v>
      </c>
      <c r="I29" s="1">
        <f t="shared" si="4"/>
        <v>159470</v>
      </c>
      <c r="J29" s="5">
        <f t="shared" si="3"/>
        <v>797350</v>
      </c>
    </row>
    <row r="30" spans="1:10">
      <c r="B30" s="11">
        <v>3</v>
      </c>
    </row>
    <row r="31" spans="1:10">
      <c r="A31" s="6" t="s">
        <v>6</v>
      </c>
      <c r="B31" t="s">
        <v>12</v>
      </c>
    </row>
    <row r="32" spans="1:10">
      <c r="A32" s="6" t="s">
        <v>7</v>
      </c>
      <c r="B32" t="s">
        <v>8</v>
      </c>
    </row>
    <row r="33" spans="1:2">
      <c r="A33" s="6" t="s">
        <v>11</v>
      </c>
      <c r="B33" s="9" t="s">
        <v>16</v>
      </c>
    </row>
    <row r="35" spans="1:2">
      <c r="B35" s="13" t="s">
        <v>28</v>
      </c>
    </row>
  </sheetData>
  <phoneticPr fontId="1" type="noConversion"/>
  <pageMargins left="0.75" right="0.75" top="1" bottom="1" header="0.5" footer="0.5"/>
  <pageSetup paperSize="9" scale="85" orientation="landscape" horizontalDpi="200" verticalDpi="200"/>
  <headerFooter alignWithMargins="0"/>
  <ignoredErrors>
    <ignoredError sqref="A31:A33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finance</vt:lpstr>
    </vt:vector>
  </TitlesOfParts>
  <Company>CCLRC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Peter Kjær Willendrup</cp:lastModifiedBy>
  <cp:lastPrinted>2010-09-16T10:15:42Z</cp:lastPrinted>
  <dcterms:created xsi:type="dcterms:W3CDTF">2007-12-05T11:32:46Z</dcterms:created>
  <dcterms:modified xsi:type="dcterms:W3CDTF">2014-06-09T13:13:22Z</dcterms:modified>
</cp:coreProperties>
</file>